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27795" windowHeight="12195"/>
  </bookViews>
  <sheets>
    <sheet name="тарифы-2020" sheetId="1" r:id="rId1"/>
  </sheets>
  <definedNames>
    <definedName name="_xlnm.Print_Area" localSheetId="0">'тарифы-2020'!$A$2:$H$18</definedName>
  </definedNames>
  <calcPr calcId="145621"/>
</workbook>
</file>

<file path=xl/calcChain.xml><?xml version="1.0" encoding="utf-8"?>
<calcChain xmlns="http://schemas.openxmlformats.org/spreadsheetml/2006/main">
  <c r="H11" i="1" l="1"/>
  <c r="F11" i="1"/>
  <c r="H12" i="1"/>
  <c r="F12" i="1"/>
  <c r="H15" i="1" l="1"/>
  <c r="H14" i="1"/>
  <c r="H21" i="1" l="1"/>
  <c r="H20" i="1"/>
</calcChain>
</file>

<file path=xl/sharedStrings.xml><?xml version="1.0" encoding="utf-8"?>
<sst xmlns="http://schemas.openxmlformats.org/spreadsheetml/2006/main" count="49" uniqueCount="39">
  <si>
    <t>№ п/п</t>
  </si>
  <si>
    <t>Наименование показателя</t>
  </si>
  <si>
    <t>Единица измерения</t>
  </si>
  <si>
    <t>без НДС</t>
  </si>
  <si>
    <t>с НДС</t>
  </si>
  <si>
    <t>1</t>
  </si>
  <si>
    <t>2</t>
  </si>
  <si>
    <t>3</t>
  </si>
  <si>
    <t>4</t>
  </si>
  <si>
    <t>5</t>
  </si>
  <si>
    <t>6</t>
  </si>
  <si>
    <t>7</t>
  </si>
  <si>
    <t>руб./Гкал</t>
  </si>
  <si>
    <t>1.2</t>
  </si>
  <si>
    <r>
      <t xml:space="preserve">Источник теплоснабжения 
ООО "Газпром теплоэнерго Волгоград" 
</t>
    </r>
    <r>
      <rPr>
        <b/>
        <i/>
        <sz val="14"/>
        <rFont val="Times New Roman"/>
        <family val="1"/>
        <charset val="204"/>
      </rPr>
      <t>(котельная по ул. Батальонная, 9б)</t>
    </r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</si>
  <si>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>, получающих тепловую энергию (мощность) от котельной по ул. Батальонная, 9б</t>
    </r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</si>
  <si>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>, получающего тепловую энергию (мощность) от котельной по ул. Батальонная, 9б</t>
    </r>
  </si>
  <si>
    <t>2.1</t>
  </si>
  <si>
    <t>Для потребителей, не являющихся населением</t>
  </si>
  <si>
    <r>
      <t>руб./м</t>
    </r>
    <r>
      <rPr>
        <i/>
        <vertAlign val="superscript"/>
        <sz val="9"/>
        <rFont val="Times New Roman"/>
        <family val="1"/>
        <charset val="204"/>
      </rPr>
      <t>3</t>
    </r>
  </si>
  <si>
    <t>2.2</t>
  </si>
  <si>
    <t>Для населения</t>
  </si>
  <si>
    <r>
      <rPr>
        <b/>
        <i/>
        <vertAlign val="superscript"/>
        <sz val="16"/>
        <color rgb="FFFF0000"/>
        <rFont val="Times New Roman"/>
        <family val="1"/>
        <charset val="204"/>
      </rPr>
      <t xml:space="preserve">* </t>
    </r>
    <r>
      <rPr>
        <b/>
        <i/>
        <sz val="14"/>
        <color rgb="FFFF0000"/>
        <rFont val="Times New Roman"/>
        <family val="1"/>
        <charset val="204"/>
      </rPr>
      <t>Компоненты тарифа на горячую воду в закрытой системе горячего водоснабжения</t>
    </r>
  </si>
  <si>
    <t>Холодная вода</t>
  </si>
  <si>
    <r>
      <t>руб./м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</si>
  <si>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t>Тепловая энергия</t>
  </si>
  <si>
    <r>
      <rPr>
        <b/>
        <vertAlign val="superscript"/>
        <sz val="16"/>
        <color rgb="FFFF0000"/>
        <rFont val="Times New Roman"/>
        <family val="1"/>
        <charset val="204"/>
      </rPr>
      <t>*</t>
    </r>
    <r>
      <rPr>
        <sz val="16"/>
        <color rgb="FFFF0000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Согласно подпункту "в" пункта 3 постановления Минтопэнерготариф № 61/26 от 18.12.2013 тарифы на горячую воду, указанные в пункте 2, утрачивают силу после вступления в силу постановления комитета тарифного регулирования Волгоградской области, утверждающего норматив потребления коммунальной услуги горячего водоснабжения, определяющий расход тепловой энергии на подогрев горячего водоснабжения.</t>
    </r>
  </si>
  <si>
    <t>Тарифы на тепловую энергию и горячее водоснабжение, 
утверждённые комитетом тарифного регулирования Волгоградской области для потребителей 
ООО "Газпром теплоэнерго Волгоград" на 2020  год</t>
  </si>
  <si>
    <t>Тарифы на 2020 год в календарной разбивке</t>
  </si>
  <si>
    <t>с 01.01.2020
по 30.06.2020</t>
  </si>
  <si>
    <t>с 01.07.2020
по 31.12.2020</t>
  </si>
  <si>
    <r>
      <t xml:space="preserve">ТЕПЛОСНАБЖЕНИЕ 
</t>
    </r>
    <r>
      <rPr>
        <b/>
        <i/>
        <sz val="12"/>
        <rFont val="Times New Roman"/>
        <family val="1"/>
        <charset val="204"/>
      </rPr>
      <t>(согласно приказа № 44/54 от 20.12.2019 года  Комитета тарифного регулирования Волгоградской области )</t>
    </r>
  </si>
  <si>
    <r>
      <t>Для всех категорий потребителей, получающих тепловую энергию (мощность) через тепловую сеть, в том числе для организаций-перепродавцов тепловой энергии</t>
    </r>
    <r>
      <rPr>
        <b/>
        <sz val="14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(БМК-14, БМК-6, БМК-80, БМК-22, котельной по ул. Бурейская, 3а)</t>
    </r>
  </si>
  <si>
    <r>
      <t xml:space="preserve">Для всех категорий потребителей, получающих тепловую энергию (мощность) на коллекторах источников тепловой энергии, в том числе для организаций-перепродавцов тепловой энергии </t>
    </r>
    <r>
      <rPr>
        <b/>
        <i/>
        <u/>
        <sz val="12"/>
        <rFont val="Times New Roman"/>
        <family val="1"/>
        <charset val="204"/>
      </rPr>
      <t>(Волжские Паруса)</t>
    </r>
  </si>
  <si>
    <t>1.1.</t>
  </si>
  <si>
    <t>1.3</t>
  </si>
  <si>
    <t>1.3.1</t>
  </si>
  <si>
    <t>1.3.2</t>
  </si>
  <si>
    <r>
      <t xml:space="preserve">ГОРЯЧЕЕ ВОДОСНАБЖЕНИЕ
</t>
    </r>
    <r>
      <rPr>
        <b/>
        <i/>
        <sz val="12"/>
        <rFont val="Times New Roman"/>
        <family val="1"/>
        <charset val="204"/>
      </rPr>
      <t>(согласно приказа № 44/55 от 20.12.2019 года  Комитета тарифного регулирования Волгоградской области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</si>
</sst>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_р_._-;\-* #,##0.00_р_._-;_-* &quot;-&quot;??_р_._-;_-@_-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sz val="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vertAlign val="superscript"/>
      <sz val="16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vertAlign val="superscript"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vertAlign val="superscript"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0" fillId="0" borderId="1" xfId="0" applyNumberFormat="1" applyFont="1" applyBorder="1" applyAlignment="1">
      <alignment horizontal="left" vertical="center" wrapText="1" indent="2"/>
    </xf>
    <xf numFmtId="0" fontId="19" fillId="0" borderId="1" xfId="0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2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22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Процентный" xfId="1" builtinId="5"/>
    <cellStyle name="Процентный 2" xfId="3"/>
    <cellStyle name="Процент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2:I29"/>
  <sheetViews>
    <sheetView tabSelected="1" topLeftCell="A4" zoomScale="77" zoomScaleNormal="77" zoomScaleSheetLayoutView="78" workbookViewId="0">
      <selection activeCell="R14" sqref="R14"/>
    </sheetView>
  </sheetViews>
  <sheetFormatPr defaultRowHeight="19.5" x14ac:dyDescent="0.2"/>
  <cols>
    <col min="1" max="1" width="1.42578125" style="2" customWidth="1"/>
    <col min="2" max="2" width="8.85546875" style="44" customWidth="1"/>
    <col min="3" max="3" width="68.140625" style="2" customWidth="1"/>
    <col min="4" max="4" width="11.85546875" style="39" customWidth="1"/>
    <col min="5" max="5" width="13.28515625" style="40" customWidth="1"/>
    <col min="6" max="6" width="13.28515625" style="41" customWidth="1"/>
    <col min="7" max="7" width="13.28515625" style="40" customWidth="1"/>
    <col min="8" max="8" width="13.28515625" style="41" customWidth="1"/>
    <col min="9" max="9" width="8.85546875" style="1" bestFit="1" customWidth="1"/>
    <col min="10" max="16384" width="9.140625" style="2"/>
  </cols>
  <sheetData>
    <row r="2" spans="2:9" ht="18.75" customHeight="1" x14ac:dyDescent="0.2">
      <c r="B2" s="54" t="s">
        <v>27</v>
      </c>
      <c r="C2" s="54"/>
      <c r="D2" s="54"/>
      <c r="E2" s="54"/>
      <c r="F2" s="54"/>
      <c r="G2" s="54"/>
      <c r="H2" s="54"/>
    </row>
    <row r="3" spans="2:9" ht="18.75" customHeight="1" x14ac:dyDescent="0.2">
      <c r="B3" s="54"/>
      <c r="C3" s="54"/>
      <c r="D3" s="54"/>
      <c r="E3" s="54"/>
      <c r="F3" s="54"/>
      <c r="G3" s="54"/>
      <c r="H3" s="54"/>
    </row>
    <row r="4" spans="2:9" ht="18.75" customHeight="1" x14ac:dyDescent="0.2">
      <c r="B4" s="54"/>
      <c r="C4" s="54"/>
      <c r="D4" s="54"/>
      <c r="E4" s="54"/>
      <c r="F4" s="54"/>
      <c r="G4" s="54"/>
      <c r="H4" s="54"/>
    </row>
    <row r="5" spans="2:9" x14ac:dyDescent="0.2">
      <c r="D5" s="3"/>
      <c r="E5" s="2"/>
      <c r="F5" s="4"/>
      <c r="G5" s="2"/>
      <c r="H5" s="4"/>
    </row>
    <row r="6" spans="2:9" ht="37.5" customHeight="1" x14ac:dyDescent="0.2">
      <c r="B6" s="55" t="s">
        <v>0</v>
      </c>
      <c r="C6" s="56" t="s">
        <v>1</v>
      </c>
      <c r="D6" s="57" t="s">
        <v>2</v>
      </c>
      <c r="E6" s="58" t="s">
        <v>28</v>
      </c>
      <c r="F6" s="59"/>
      <c r="G6" s="59"/>
      <c r="H6" s="60"/>
    </row>
    <row r="7" spans="2:9" ht="39" customHeight="1" x14ac:dyDescent="0.2">
      <c r="B7" s="55"/>
      <c r="C7" s="56"/>
      <c r="D7" s="57"/>
      <c r="E7" s="56" t="s">
        <v>29</v>
      </c>
      <c r="F7" s="56"/>
      <c r="G7" s="56" t="s">
        <v>30</v>
      </c>
      <c r="H7" s="56"/>
    </row>
    <row r="8" spans="2:9" ht="40.5" customHeight="1" x14ac:dyDescent="0.2">
      <c r="B8" s="55"/>
      <c r="C8" s="56"/>
      <c r="D8" s="57"/>
      <c r="E8" s="6" t="s">
        <v>3</v>
      </c>
      <c r="F8" s="7" t="s">
        <v>4</v>
      </c>
      <c r="G8" s="6" t="s">
        <v>3</v>
      </c>
      <c r="H8" s="7" t="s">
        <v>4</v>
      </c>
    </row>
    <row r="9" spans="2:9" s="10" customFormat="1" ht="15" x14ac:dyDescent="0.2"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9"/>
    </row>
    <row r="10" spans="2:9" s="12" customFormat="1" ht="55.5" customHeight="1" x14ac:dyDescent="0.2">
      <c r="B10" s="45" t="s">
        <v>5</v>
      </c>
      <c r="C10" s="52" t="s">
        <v>31</v>
      </c>
      <c r="D10" s="52"/>
      <c r="E10" s="52"/>
      <c r="F10" s="52"/>
      <c r="G10" s="52"/>
      <c r="H10" s="52"/>
      <c r="I10" s="11"/>
    </row>
    <row r="11" spans="2:9" s="12" customFormat="1" ht="90.75" x14ac:dyDescent="0.2">
      <c r="B11" s="5" t="s">
        <v>34</v>
      </c>
      <c r="C11" s="43" t="s">
        <v>32</v>
      </c>
      <c r="D11" s="42" t="s">
        <v>12</v>
      </c>
      <c r="E11" s="42">
        <v>1393.88</v>
      </c>
      <c r="F11" s="42">
        <f>E11*1.2</f>
        <v>1672.6560000000002</v>
      </c>
      <c r="G11" s="42">
        <v>1415.58</v>
      </c>
      <c r="H11" s="42">
        <f>G11*1.2</f>
        <v>1698.6959999999999</v>
      </c>
      <c r="I11" s="11"/>
    </row>
    <row r="12" spans="2:9" ht="90.75" x14ac:dyDescent="0.2">
      <c r="B12" s="5" t="s">
        <v>13</v>
      </c>
      <c r="C12" s="43" t="s">
        <v>33</v>
      </c>
      <c r="D12" s="42" t="s">
        <v>12</v>
      </c>
      <c r="E12" s="42">
        <v>1393.88</v>
      </c>
      <c r="F12" s="42">
        <f>E12*1.2</f>
        <v>1672.6560000000002</v>
      </c>
      <c r="G12" s="42">
        <v>1396.41</v>
      </c>
      <c r="H12" s="42">
        <f>G12*1.2</f>
        <v>1675.692</v>
      </c>
      <c r="I12" s="19"/>
    </row>
    <row r="13" spans="2:9" ht="84.75" customHeight="1" x14ac:dyDescent="0.2">
      <c r="B13" s="46" t="s">
        <v>35</v>
      </c>
      <c r="C13" s="13" t="s">
        <v>14</v>
      </c>
      <c r="D13" s="14" t="s">
        <v>12</v>
      </c>
      <c r="E13" s="50"/>
      <c r="F13" s="51"/>
      <c r="G13" s="50"/>
      <c r="H13" s="51"/>
      <c r="I13" s="19"/>
    </row>
    <row r="14" spans="2:9" s="12" customFormat="1" ht="56.25" x14ac:dyDescent="0.2">
      <c r="B14" s="5" t="s">
        <v>36</v>
      </c>
      <c r="C14" s="16" t="s">
        <v>15</v>
      </c>
      <c r="D14" s="17" t="s">
        <v>12</v>
      </c>
      <c r="E14" s="50">
        <v>1394.09</v>
      </c>
      <c r="F14" s="51">
        <v>1672.91</v>
      </c>
      <c r="G14" s="50">
        <v>1410.27</v>
      </c>
      <c r="H14" s="51">
        <f>G14*1.2</f>
        <v>1692.3239999999998</v>
      </c>
      <c r="I14" s="11"/>
    </row>
    <row r="15" spans="2:9" ht="37.5" x14ac:dyDescent="0.2">
      <c r="B15" s="5" t="s">
        <v>37</v>
      </c>
      <c r="C15" s="16" t="s">
        <v>16</v>
      </c>
      <c r="D15" s="17" t="s">
        <v>12</v>
      </c>
      <c r="E15" s="50">
        <v>1394.09</v>
      </c>
      <c r="F15" s="51">
        <v>1672.91</v>
      </c>
      <c r="G15" s="50">
        <v>1411.27</v>
      </c>
      <c r="H15" s="51">
        <f>G15*1.2</f>
        <v>1693.5239999999999</v>
      </c>
      <c r="I15" s="19"/>
    </row>
    <row r="16" spans="2:9" ht="35.25" customHeight="1" x14ac:dyDescent="0.2">
      <c r="B16" s="45" t="s">
        <v>6</v>
      </c>
      <c r="C16" s="52" t="s">
        <v>38</v>
      </c>
      <c r="D16" s="52"/>
      <c r="E16" s="52"/>
      <c r="F16" s="52"/>
      <c r="G16" s="52"/>
      <c r="H16" s="52"/>
      <c r="I16" s="19"/>
    </row>
    <row r="17" spans="2:9" s="12" customFormat="1" ht="43.5" customHeight="1" x14ac:dyDescent="0.2">
      <c r="B17" s="5" t="s">
        <v>17</v>
      </c>
      <c r="C17" s="16" t="s">
        <v>18</v>
      </c>
      <c r="D17" s="20" t="s">
        <v>19</v>
      </c>
      <c r="E17" s="15">
        <v>107.36</v>
      </c>
      <c r="F17" s="18"/>
      <c r="G17" s="15">
        <v>113.82</v>
      </c>
      <c r="H17" s="18">
        <v>128.83000000000001</v>
      </c>
      <c r="I17" s="11"/>
    </row>
    <row r="18" spans="2:9" ht="37.5" customHeight="1" x14ac:dyDescent="0.2">
      <c r="B18" s="5" t="s">
        <v>20</v>
      </c>
      <c r="C18" s="16" t="s">
        <v>21</v>
      </c>
      <c r="D18" s="20" t="s">
        <v>19</v>
      </c>
      <c r="E18" s="15"/>
      <c r="F18" s="18">
        <v>128.83000000000001</v>
      </c>
      <c r="G18" s="15"/>
      <c r="H18" s="18">
        <v>135.27000000000001</v>
      </c>
      <c r="I18" s="19"/>
    </row>
    <row r="19" spans="2:9" s="21" customFormat="1" ht="43.5" hidden="1" x14ac:dyDescent="0.2">
      <c r="B19" s="47"/>
      <c r="C19" s="22" t="s">
        <v>22</v>
      </c>
      <c r="D19" s="23"/>
      <c r="E19" s="24"/>
      <c r="F19" s="25"/>
      <c r="G19" s="24"/>
      <c r="H19" s="25"/>
      <c r="I19" s="1"/>
    </row>
    <row r="20" spans="2:9" s="26" customFormat="1" hidden="1" x14ac:dyDescent="0.2">
      <c r="B20" s="48"/>
      <c r="C20" s="27" t="s">
        <v>23</v>
      </c>
      <c r="D20" s="28" t="s">
        <v>24</v>
      </c>
      <c r="E20" s="29">
        <v>14.48</v>
      </c>
      <c r="F20" s="30">
        <v>17.09</v>
      </c>
      <c r="G20" s="29"/>
      <c r="H20" s="30">
        <f t="shared" ref="H20:H21" si="0">ROUNDDOWN(G20*1.18,2)</f>
        <v>0</v>
      </c>
      <c r="I20" s="1"/>
    </row>
    <row r="21" spans="2:9" s="31" customFormat="1" hidden="1" x14ac:dyDescent="0.2">
      <c r="B21" s="48"/>
      <c r="C21" s="32" t="s">
        <v>25</v>
      </c>
      <c r="D21" s="28" t="s">
        <v>12</v>
      </c>
      <c r="E21" s="29">
        <v>1193.48</v>
      </c>
      <c r="F21" s="30">
        <v>1408.31</v>
      </c>
      <c r="G21" s="29"/>
      <c r="H21" s="30">
        <f t="shared" si="0"/>
        <v>0</v>
      </c>
      <c r="I21" s="9"/>
    </row>
    <row r="22" spans="2:9" s="26" customFormat="1" hidden="1" x14ac:dyDescent="0.2">
      <c r="B22" s="49"/>
      <c r="C22" s="33"/>
      <c r="D22" s="34"/>
      <c r="E22" s="35"/>
      <c r="F22" s="36"/>
      <c r="G22" s="35"/>
      <c r="H22" s="36"/>
      <c r="I22" s="1"/>
    </row>
    <row r="23" spans="2:9" s="33" customFormat="1" ht="18.75" hidden="1" x14ac:dyDescent="0.2">
      <c r="B23" s="35"/>
      <c r="C23" s="53" t="s">
        <v>26</v>
      </c>
      <c r="D23" s="53"/>
      <c r="E23" s="53"/>
      <c r="F23" s="53"/>
      <c r="G23" s="53"/>
      <c r="H23" s="53"/>
      <c r="I23" s="37"/>
    </row>
    <row r="24" spans="2:9" s="33" customFormat="1" ht="18.75" hidden="1" customHeight="1" x14ac:dyDescent="0.2">
      <c r="B24" s="49"/>
      <c r="C24" s="53"/>
      <c r="D24" s="53"/>
      <c r="E24" s="53"/>
      <c r="F24" s="53"/>
      <c r="G24" s="53"/>
      <c r="H24" s="53"/>
      <c r="I24" s="37"/>
    </row>
    <row r="25" spans="2:9" s="38" customFormat="1" ht="18.75" hidden="1" x14ac:dyDescent="0.2">
      <c r="B25" s="49"/>
      <c r="C25" s="53"/>
      <c r="D25" s="53"/>
      <c r="E25" s="53"/>
      <c r="F25" s="53"/>
      <c r="G25" s="53"/>
      <c r="H25" s="53"/>
      <c r="I25" s="1"/>
    </row>
    <row r="26" spans="2:9" s="38" customFormat="1" ht="18.75" hidden="1" x14ac:dyDescent="0.2">
      <c r="B26" s="49"/>
      <c r="C26" s="53"/>
      <c r="D26" s="53"/>
      <c r="E26" s="53"/>
      <c r="F26" s="53"/>
      <c r="G26" s="53"/>
      <c r="H26" s="53"/>
      <c r="I26" s="1"/>
    </row>
    <row r="27" spans="2:9" s="38" customFormat="1" ht="18.75" hidden="1" x14ac:dyDescent="0.2">
      <c r="B27" s="49"/>
      <c r="C27" s="53"/>
      <c r="D27" s="53"/>
      <c r="E27" s="53"/>
      <c r="F27" s="53"/>
      <c r="G27" s="53"/>
      <c r="H27" s="53"/>
      <c r="I27" s="1"/>
    </row>
    <row r="28" spans="2:9" s="38" customFormat="1" hidden="1" x14ac:dyDescent="0.2">
      <c r="B28" s="44"/>
      <c r="C28" s="2"/>
      <c r="D28" s="39"/>
      <c r="E28" s="40"/>
      <c r="F28" s="41"/>
      <c r="G28" s="40"/>
      <c r="H28" s="41"/>
      <c r="I28" s="1"/>
    </row>
    <row r="29" spans="2:9" hidden="1" x14ac:dyDescent="0.2"/>
  </sheetData>
  <mergeCells count="10">
    <mergeCell ref="C10:H10"/>
    <mergeCell ref="C16:H16"/>
    <mergeCell ref="C23:H27"/>
    <mergeCell ref="B2:H4"/>
    <mergeCell ref="B6:B8"/>
    <mergeCell ref="C6:C8"/>
    <mergeCell ref="D6:D8"/>
    <mergeCell ref="E6:H6"/>
    <mergeCell ref="E7:F7"/>
    <mergeCell ref="G7:H7"/>
  </mergeCells>
  <printOptions horizontalCentered="1"/>
  <pageMargins left="0" right="0" top="0" bottom="0" header="0" footer="0"/>
  <pageSetup paperSize="9" scale="73" orientation="portrait" r:id="rId1"/>
  <headerFooter>
    <oddFooter>&amp;L&amp;"Times New Roman,курсив"&amp;9Путь к файлу:
&amp;Z&amp;F, 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тарифы-2020</vt:lpstr>
      <vt:lpstr>'тарифы-2020'!Область_печати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Жилкина Ирина Борисовна</cp:lastModifiedBy>
  <dcterms:created xsi:type="dcterms:W3CDTF">2020-02-14T16:48:28Z</dcterms:created>
  <dcterms:modified xsi:type="dcterms:W3CDTF">2020-02-14T17:49:33Z</dcterms:modified>
</cp:coreProperties>
</file>